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3256" windowHeight="12600"/>
  </bookViews>
  <sheets>
    <sheet name="A" sheetId="4" r:id="rId1"/>
  </sheets>
  <calcPr calcId="145621"/>
</workbook>
</file>

<file path=xl/calcChain.xml><?xml version="1.0" encoding="utf-8"?>
<calcChain xmlns="http://schemas.openxmlformats.org/spreadsheetml/2006/main">
  <c r="L33" i="4" l="1"/>
  <c r="L7" i="4"/>
  <c r="L14" i="4" l="1"/>
  <c r="L8" i="4" l="1"/>
  <c r="L40" i="4" l="1"/>
  <c r="L38" i="4"/>
  <c r="L29" i="4" l="1"/>
  <c r="L30" i="4"/>
  <c r="L31" i="4"/>
  <c r="L32" i="4"/>
  <c r="L34" i="4"/>
  <c r="L19" i="4"/>
  <c r="L20" i="4"/>
  <c r="L21" i="4"/>
  <c r="L22" i="4"/>
  <c r="L23" i="4"/>
  <c r="L24" i="4"/>
  <c r="L13" i="4"/>
  <c r="L12" i="4"/>
  <c r="L9" i="4"/>
  <c r="L10" i="4"/>
  <c r="L11" i="4"/>
  <c r="L6" i="4"/>
  <c r="L15" i="4" l="1"/>
  <c r="L42" i="4"/>
  <c r="L44" i="4" l="1"/>
  <c r="L43" i="4"/>
  <c r="L41" i="4"/>
  <c r="L39" i="4"/>
  <c r="L28" i="4"/>
  <c r="L35" i="4" s="1"/>
  <c r="L18" i="4"/>
  <c r="L25" i="4" s="1"/>
  <c r="L45" i="4" l="1"/>
  <c r="L47" i="4" s="1"/>
  <c r="L48" i="4" s="1"/>
  <c r="L49" i="4" s="1"/>
</calcChain>
</file>

<file path=xl/sharedStrings.xml><?xml version="1.0" encoding="utf-8"?>
<sst xmlns="http://schemas.openxmlformats.org/spreadsheetml/2006/main" count="87" uniqueCount="47">
  <si>
    <t>Název veřejné zakázky:</t>
  </si>
  <si>
    <t>Číslo veřejné zakázky:</t>
  </si>
  <si>
    <t>Číslo</t>
  </si>
  <si>
    <t>Specifikace položky</t>
  </si>
  <si>
    <t>MJ</t>
  </si>
  <si>
    <t>Množství</t>
  </si>
  <si>
    <t>Cena/MJ</t>
  </si>
  <si>
    <t>Celkem za</t>
  </si>
  <si>
    <t>položky</t>
  </si>
  <si>
    <t>položku v Kč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</si>
  <si>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</si>
  <si>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Pokládka asfaltové vrstvy z ACO 11 v tloušťce 40 mm</t>
  </si>
  <si>
    <t>m</t>
  </si>
  <si>
    <t>Celkem</t>
  </si>
  <si>
    <r>
      <t>Spojovací postřik asfaltový do 0,6 kg/m</t>
    </r>
    <r>
      <rPr>
        <vertAlign val="superscript"/>
        <sz val="11"/>
        <rFont val="Times New Roman"/>
        <family val="1"/>
        <charset val="238"/>
      </rPr>
      <t>2</t>
    </r>
  </si>
  <si>
    <t>Lokální zpevnění krajnic asfaltovým recyklátem po obou stranách komunikace v šířce cca 0,25 m</t>
  </si>
  <si>
    <t xml:space="preserve">Cena celkem za opravu bez DPH       </t>
  </si>
  <si>
    <t xml:space="preserve">DPH (21%)      </t>
  </si>
  <si>
    <t xml:space="preserve">Cena celkem za opravu včetně DPH     </t>
  </si>
  <si>
    <t>Zaříznutí stávající komunikace, ošetření spáry asfaltovou zálivkou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</si>
  <si>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</si>
  <si>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"A1" - Sklenařice - Dolánky</t>
  </si>
  <si>
    <t>Pokládka podkladní asfaltové vrstvy z ABH 1 v tloušťce 50 mm</t>
  </si>
  <si>
    <t>soub</t>
  </si>
  <si>
    <t>Podkladní vyrovnávací vrstva (štěrk) v tl. 100 mm, frakce 0-32 mm</t>
  </si>
  <si>
    <t>Oprava propusti pod komunikací v případě nutnosti</t>
  </si>
  <si>
    <t>Oprava místních komunikací ve Vysokém nad Jizerou v roce 2023</t>
  </si>
  <si>
    <r>
      <t>délka 533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 m,</t>
    </r>
    <r>
      <rPr>
        <b/>
        <i/>
        <sz val="11"/>
        <rFont val="Times New Roman"/>
        <family val="1"/>
        <charset val="238"/>
      </rPr>
      <t xml:space="preserve"> plocha 1625 m</t>
    </r>
    <r>
      <rPr>
        <b/>
        <i/>
        <vertAlign val="superscript"/>
        <sz val="11"/>
        <rFont val="Times New Roman"/>
        <family val="1"/>
        <charset val="238"/>
      </rPr>
      <t>2</t>
    </r>
  </si>
  <si>
    <r>
      <t xml:space="preserve">Vytvoření podkladních vrstev komunikace v délce 533 m (položka obsahuje odtěžení stávající komunikace o mocnosti 300 mm s položením podkladní vrstvy tl. 200 mm - štěrk frakce 0-63 mm a dorovnání vrstvou tl. 100 mm - štěrk frakce 0-32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0,5 km včetně srovnání zeminy)</t>
    </r>
  </si>
  <si>
    <t>Odvodnění - 8 ks svodnice 4,5 m - ocel U 12 (dodávka + osazení)</t>
  </si>
  <si>
    <t>Zhotovení čel u propusti u potoka</t>
  </si>
  <si>
    <t>"A2" - Vysoké nad Jizerou - k Márinkovu kříži</t>
  </si>
  <si>
    <t>Odstranění nánosů ze stávajícího krytu komunikace z krajnic</t>
  </si>
  <si>
    <t>Pokládka podkladní asfaltové vrstvy z ACO 11 v tloušťce 60 mm</t>
  </si>
  <si>
    <t>Odvodnění - 5 ks svodnice 5 m - ocel U 12 (dodávka + osazení)</t>
  </si>
  <si>
    <t>Zaříznutí stávající komunikace a ošetření spáry asfaltovou zálivkou</t>
  </si>
  <si>
    <t>"A3" - Vysoké nad Jizerou - Liška</t>
  </si>
  <si>
    <r>
      <t xml:space="preserve">délka 40 m, </t>
    </r>
    <r>
      <rPr>
        <i/>
        <sz val="11"/>
        <rFont val="Times New Roman"/>
        <family val="1"/>
        <charset val="238"/>
      </rPr>
      <t xml:space="preserve">šířka Ø 3,8 m, </t>
    </r>
    <r>
      <rPr>
        <b/>
        <i/>
        <sz val="11"/>
        <rFont val="Times New Roman"/>
        <family val="1"/>
        <charset val="238"/>
      </rPr>
      <t xml:space="preserve"> plocha 152 m</t>
    </r>
    <r>
      <rPr>
        <b/>
        <i/>
        <vertAlign val="superscript"/>
        <sz val="11"/>
        <rFont val="Times New Roman"/>
        <family val="1"/>
        <charset val="238"/>
      </rPr>
      <t>2</t>
    </r>
  </si>
  <si>
    <t>Pokládka podkladní asfaltové vrstvy z ABH I v tloušťce 50 mm v místě výkopů</t>
  </si>
  <si>
    <r>
      <t>délka 387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3,8 m,</t>
    </r>
    <r>
      <rPr>
        <b/>
        <i/>
        <sz val="11"/>
        <rFont val="Times New Roman"/>
        <family val="1"/>
        <charset val="238"/>
      </rPr>
      <t xml:space="preserve"> plocha 1471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</si>
  <si>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Výšková úprava znaků inženýrských sítí - vodovod</t>
  </si>
  <si>
    <t>ks</t>
  </si>
  <si>
    <t>Frézování asfaltové části stávajícího povrchu v části bez výkopu o tloušťce 40 mm</t>
  </si>
  <si>
    <t>"A4" - Vysoké nad Jizerou - překopy</t>
  </si>
  <si>
    <t>Odstranění zhutněného recyklátu po výkopu</t>
  </si>
  <si>
    <r>
      <t>délka 27 m</t>
    </r>
    <r>
      <rPr>
        <i/>
        <sz val="11"/>
        <rFont val="Times New Roman"/>
        <family val="1"/>
        <charset val="238"/>
      </rPr>
      <t>, šířka 1 a 2 m,</t>
    </r>
    <r>
      <rPr>
        <b/>
        <i/>
        <sz val="11"/>
        <rFont val="Times New Roman"/>
        <family val="1"/>
        <charset val="238"/>
      </rPr>
      <t xml:space="preserve"> plocha 45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</si>
  <si>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Pokládka asfaltové vrstvy z ACO 11 v tloušťce 70 - 80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</si>
</sst>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color theme="1" tint="0.49998474074526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4" fontId="4" fillId="0" borderId="1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4" fontId="4" fillId="0" borderId="33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11" fillId="0" borderId="0" xfId="0" applyFont="1"/>
    <xf numFmtId="0" fontId="4" fillId="0" borderId="1" xfId="0" applyFont="1" applyFill="1" applyBorder="1" applyAlignment="1">
      <alignment horizontal="center"/>
    </xf>
    <xf numFmtId="0" fontId="12" fillId="2" borderId="17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" fontId="11" fillId="0" borderId="0" xfId="0" applyNumberFormat="1" applyFont="1"/>
    <xf numFmtId="4" fontId="4" fillId="0" borderId="0" xfId="0" applyNumberFormat="1" applyFont="1"/>
    <xf numFmtId="0" fontId="14" fillId="0" borderId="0" xfId="0" applyFont="1"/>
    <xf numFmtId="0" fontId="3" fillId="0" borderId="0" xfId="0" applyFont="1"/>
    <xf numFmtId="0" fontId="4" fillId="0" borderId="0" xfId="0" applyFont="1"/>
    <xf numFmtId="4" fontId="15" fillId="0" borderId="0" xfId="0" applyNumberFormat="1" applyFont="1"/>
    <xf numFmtId="0" fontId="15" fillId="0" borderId="0" xfId="0" applyFont="1"/>
    <xf numFmtId="4" fontId="4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4" fontId="15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4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right" wrapText="1"/>
    </xf>
    <xf numFmtId="4" fontId="4" fillId="0" borderId="10" xfId="0" applyNumberFormat="1" applyFont="1" applyBorder="1" applyAlignment="1">
      <alignment horizontal="right" wrapText="1"/>
    </xf>
    <xf numFmtId="4" fontId="4" fillId="0" borderId="0" xfId="0" applyNumberFormat="1" applyFont="1" applyBorder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/>
    </xf>
    <xf numFmtId="4" fontId="3" fillId="0" borderId="0" xfId="0" applyNumberFormat="1" applyFont="1" applyBorder="1"/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0"/>
  <sheetViews>
    <sheetView tabSelected="1" zoomScale="90" zoomScaleNormal="90" workbookViewId="0">
      <selection activeCell="K15" sqref="K15"/>
    </sheetView>
  </sheetViews>
  <sheetFormatPr defaultColWidth="9.109375" defaultRowHeight="14.4" x14ac:dyDescent="0.3"/>
  <cols>
    <col min="1" max="1" width="8" style="19" customWidth="1"/>
    <col min="2" max="2" width="8.109375" style="19" customWidth="1"/>
    <col min="3" max="7" width="9.109375" style="19"/>
    <col min="8" max="8" width="17.6640625" style="19" customWidth="1"/>
    <col min="9" max="9" width="4.88671875" style="19" customWidth="1"/>
    <col min="10" max="10" width="10.33203125" style="19" customWidth="1"/>
    <col min="11" max="11" width="13" style="19" customWidth="1"/>
    <col min="12" max="12" width="19.33203125" style="19" customWidth="1"/>
    <col min="13" max="15" width="9.109375" style="19"/>
    <col min="16" max="16" width="13.109375" style="19" bestFit="1" customWidth="1"/>
    <col min="17" max="18" width="9.109375" style="19"/>
    <col min="19" max="19" width="13.109375" style="19" bestFit="1" customWidth="1"/>
    <col min="20" max="16384" width="9.109375" style="19"/>
  </cols>
  <sheetData>
    <row r="1" spans="2:28" ht="18" thickBot="1" x14ac:dyDescent="0.35">
      <c r="B1" s="77" t="s">
        <v>0</v>
      </c>
      <c r="C1" s="78"/>
      <c r="D1" s="78"/>
      <c r="E1" s="78"/>
      <c r="F1" s="79"/>
      <c r="G1" s="21" t="s">
        <v>26</v>
      </c>
      <c r="H1" s="1"/>
      <c r="I1" s="1"/>
      <c r="J1" s="1"/>
      <c r="K1" s="1"/>
      <c r="L1" s="2"/>
    </row>
    <row r="2" spans="2:28" ht="15" thickBot="1" x14ac:dyDescent="0.35">
      <c r="B2" s="80" t="s">
        <v>1</v>
      </c>
      <c r="C2" s="81"/>
      <c r="D2" s="81"/>
      <c r="E2" s="81"/>
      <c r="F2" s="82"/>
      <c r="G2" s="83">
        <v>2023001</v>
      </c>
      <c r="H2" s="84"/>
      <c r="I2" s="84"/>
      <c r="J2" s="84"/>
      <c r="K2" s="84"/>
      <c r="L2" s="85"/>
    </row>
    <row r="3" spans="2:28" x14ac:dyDescent="0.3">
      <c r="B3" s="3" t="s">
        <v>2</v>
      </c>
      <c r="C3" s="86" t="s">
        <v>3</v>
      </c>
      <c r="D3" s="87"/>
      <c r="E3" s="87"/>
      <c r="F3" s="87"/>
      <c r="G3" s="87"/>
      <c r="H3" s="88"/>
      <c r="I3" s="92" t="s">
        <v>4</v>
      </c>
      <c r="J3" s="92" t="s">
        <v>5</v>
      </c>
      <c r="K3" s="92" t="s">
        <v>6</v>
      </c>
      <c r="L3" s="4" t="s">
        <v>7</v>
      </c>
    </row>
    <row r="4" spans="2:28" ht="15" thickBot="1" x14ac:dyDescent="0.35">
      <c r="B4" s="5" t="s">
        <v>8</v>
      </c>
      <c r="C4" s="89"/>
      <c r="D4" s="90"/>
      <c r="E4" s="90"/>
      <c r="F4" s="90"/>
      <c r="G4" s="90"/>
      <c r="H4" s="91"/>
      <c r="I4" s="93"/>
      <c r="J4" s="93"/>
      <c r="K4" s="93"/>
      <c r="L4" s="6" t="s">
        <v>9</v>
      </c>
      <c r="N4" s="40"/>
      <c r="O4" s="40"/>
      <c r="P4" s="40"/>
      <c r="Q4" s="40"/>
      <c r="R4" s="40"/>
      <c r="S4" s="40"/>
      <c r="T4" s="35"/>
      <c r="U4" s="35"/>
      <c r="V4" s="35"/>
      <c r="W4" s="34"/>
    </row>
    <row r="5" spans="2:28" ht="17.399999999999999" x14ac:dyDescent="0.3">
      <c r="B5" s="7"/>
      <c r="C5" s="75" t="s">
        <v>21</v>
      </c>
      <c r="D5" s="76"/>
      <c r="E5" s="76"/>
      <c r="F5" s="76"/>
      <c r="G5" s="76"/>
      <c r="H5" s="76"/>
      <c r="I5" s="66" t="s">
        <v>27</v>
      </c>
      <c r="J5" s="67"/>
      <c r="K5" s="67"/>
      <c r="L5" s="68"/>
      <c r="N5" s="41"/>
      <c r="O5" s="41"/>
      <c r="P5" s="41"/>
      <c r="Q5" s="41"/>
      <c r="R5" s="41"/>
      <c r="S5" s="41"/>
      <c r="T5" s="36"/>
      <c r="U5" s="36"/>
      <c r="V5" s="36"/>
    </row>
    <row r="6" spans="2:28" ht="75" customHeight="1" x14ac:dyDescent="0.3">
      <c r="B6" s="7">
        <v>1</v>
      </c>
      <c r="C6" s="57" t="s">
        <v>28</v>
      </c>
      <c r="D6" s="58"/>
      <c r="E6" s="58"/>
      <c r="F6" s="58"/>
      <c r="G6" s="58"/>
      <c r="H6" s="59"/>
      <c r="I6" s="22" t="s">
        <v>10</v>
      </c>
      <c r="J6" s="24">
        <v>1625</v>
      </c>
      <c r="K6" s="24">
        <v>0</v>
      </c>
      <c r="L6" s="25">
        <f>J6*K6</f>
        <v>0</v>
      </c>
      <c r="N6" s="39"/>
      <c r="O6" s="39"/>
      <c r="P6" s="39"/>
      <c r="Q6" s="39"/>
      <c r="R6" s="39"/>
      <c r="S6" s="39"/>
      <c r="T6" s="33"/>
      <c r="U6" s="33"/>
      <c r="V6" s="33"/>
      <c r="W6" s="33"/>
      <c r="X6" s="33"/>
      <c r="Y6" s="33"/>
      <c r="Z6" s="36"/>
      <c r="AA6" s="36"/>
      <c r="AB6" s="36"/>
    </row>
    <row r="7" spans="2:28" ht="15" customHeight="1" x14ac:dyDescent="0.3">
      <c r="B7" s="7">
        <v>2</v>
      </c>
      <c r="C7" s="54" t="s">
        <v>14</v>
      </c>
      <c r="D7" s="55"/>
      <c r="E7" s="55"/>
      <c r="F7" s="55"/>
      <c r="G7" s="55"/>
      <c r="H7" s="56"/>
      <c r="I7" s="31" t="s">
        <v>10</v>
      </c>
      <c r="J7" s="24">
        <v>1625</v>
      </c>
      <c r="K7" s="24">
        <v>0</v>
      </c>
      <c r="L7" s="25">
        <f>J7*K7</f>
        <v>0</v>
      </c>
      <c r="N7" s="39"/>
      <c r="O7" s="39"/>
      <c r="P7" s="39"/>
      <c r="Q7" s="39"/>
      <c r="R7" s="39"/>
      <c r="S7" s="39"/>
      <c r="T7" s="33"/>
      <c r="U7" s="33"/>
      <c r="V7" s="33"/>
      <c r="W7" s="33"/>
      <c r="X7" s="33"/>
      <c r="Y7" s="33"/>
      <c r="Z7" s="36"/>
      <c r="AA7" s="36"/>
      <c r="AB7" s="36"/>
    </row>
    <row r="8" spans="2:28" ht="15" customHeight="1" x14ac:dyDescent="0.3">
      <c r="B8" s="7">
        <v>3</v>
      </c>
      <c r="C8" s="57" t="s">
        <v>22</v>
      </c>
      <c r="D8" s="58"/>
      <c r="E8" s="58"/>
      <c r="F8" s="58"/>
      <c r="G8" s="58"/>
      <c r="H8" s="59"/>
      <c r="I8" s="27" t="s">
        <v>10</v>
      </c>
      <c r="J8" s="13">
        <v>1625</v>
      </c>
      <c r="K8" s="13">
        <v>0</v>
      </c>
      <c r="L8" s="25">
        <f t="shared" ref="L8" si="0">J8*K8</f>
        <v>0</v>
      </c>
      <c r="N8" s="39"/>
      <c r="O8" s="39"/>
      <c r="P8" s="39"/>
      <c r="Q8" s="39"/>
      <c r="R8" s="39"/>
      <c r="S8" s="39"/>
      <c r="T8" s="33"/>
      <c r="U8" s="33"/>
      <c r="V8" s="33"/>
      <c r="W8" s="33"/>
      <c r="X8" s="33"/>
      <c r="Y8" s="33"/>
      <c r="Z8" s="36"/>
      <c r="AA8" s="36"/>
      <c r="AB8" s="36"/>
    </row>
    <row r="9" spans="2:28" ht="15" customHeight="1" x14ac:dyDescent="0.3">
      <c r="B9" s="7">
        <v>4</v>
      </c>
      <c r="C9" s="57" t="s">
        <v>11</v>
      </c>
      <c r="D9" s="58"/>
      <c r="E9" s="58"/>
      <c r="F9" s="58"/>
      <c r="G9" s="58"/>
      <c r="H9" s="59"/>
      <c r="I9" s="20" t="s">
        <v>10</v>
      </c>
      <c r="J9" s="13">
        <v>1625</v>
      </c>
      <c r="K9" s="13">
        <v>0</v>
      </c>
      <c r="L9" s="25">
        <f t="shared" ref="L9:L14" si="1">J9*K9</f>
        <v>0</v>
      </c>
      <c r="N9" s="39"/>
      <c r="O9" s="39"/>
      <c r="P9" s="39"/>
      <c r="Q9" s="39"/>
      <c r="R9" s="39"/>
      <c r="S9" s="39"/>
      <c r="T9" s="33"/>
      <c r="U9" s="33"/>
      <c r="V9" s="33"/>
      <c r="W9" s="33"/>
      <c r="X9" s="33"/>
      <c r="Y9" s="33"/>
      <c r="Z9" s="36"/>
      <c r="AA9" s="36"/>
      <c r="AB9" s="36"/>
    </row>
    <row r="10" spans="2:28" ht="30" customHeight="1" x14ac:dyDescent="0.3">
      <c r="B10" s="7">
        <v>5</v>
      </c>
      <c r="C10" s="57" t="s">
        <v>15</v>
      </c>
      <c r="D10" s="58"/>
      <c r="E10" s="58"/>
      <c r="F10" s="58"/>
      <c r="G10" s="58"/>
      <c r="H10" s="59"/>
      <c r="I10" s="20" t="s">
        <v>10</v>
      </c>
      <c r="J10" s="13">
        <v>261</v>
      </c>
      <c r="K10" s="13">
        <v>0</v>
      </c>
      <c r="L10" s="25">
        <f t="shared" si="1"/>
        <v>0</v>
      </c>
      <c r="N10" s="39"/>
      <c r="O10" s="39"/>
      <c r="P10" s="39"/>
      <c r="Q10" s="39"/>
      <c r="R10" s="39"/>
      <c r="S10" s="39"/>
      <c r="T10" s="33"/>
      <c r="U10" s="33"/>
      <c r="V10" s="33"/>
      <c r="W10" s="33"/>
      <c r="X10" s="33"/>
      <c r="Y10" s="33"/>
      <c r="Z10" s="36"/>
      <c r="AA10" s="36"/>
      <c r="AB10" s="36"/>
    </row>
    <row r="11" spans="2:28" s="44" customFormat="1" ht="30" customHeight="1" x14ac:dyDescent="0.3">
      <c r="B11" s="45">
        <v>6</v>
      </c>
      <c r="C11" s="57" t="s">
        <v>29</v>
      </c>
      <c r="D11" s="58"/>
      <c r="E11" s="58"/>
      <c r="F11" s="58"/>
      <c r="G11" s="58"/>
      <c r="H11" s="59"/>
      <c r="I11" s="46" t="s">
        <v>12</v>
      </c>
      <c r="J11" s="47">
        <v>36</v>
      </c>
      <c r="K11" s="47">
        <v>0</v>
      </c>
      <c r="L11" s="48">
        <f t="shared" si="1"/>
        <v>0</v>
      </c>
      <c r="N11" s="49"/>
      <c r="O11" s="49"/>
      <c r="P11" s="49"/>
      <c r="Q11" s="49"/>
      <c r="R11" s="49"/>
      <c r="S11" s="49"/>
      <c r="T11" s="50"/>
      <c r="U11" s="50"/>
      <c r="V11" s="50"/>
      <c r="W11" s="50"/>
      <c r="X11" s="50"/>
      <c r="Y11" s="50"/>
      <c r="Z11" s="51"/>
      <c r="AA11" s="51"/>
      <c r="AB11" s="51"/>
    </row>
    <row r="12" spans="2:28" ht="30" customHeight="1" x14ac:dyDescent="0.3">
      <c r="B12" s="8">
        <v>7</v>
      </c>
      <c r="C12" s="57" t="s">
        <v>30</v>
      </c>
      <c r="D12" s="58"/>
      <c r="E12" s="58"/>
      <c r="F12" s="58"/>
      <c r="G12" s="58"/>
      <c r="H12" s="59"/>
      <c r="I12" s="9" t="s">
        <v>23</v>
      </c>
      <c r="J12" s="15">
        <v>1</v>
      </c>
      <c r="K12" s="15">
        <v>0</v>
      </c>
      <c r="L12" s="26">
        <f t="shared" si="1"/>
        <v>0</v>
      </c>
      <c r="N12" s="42"/>
      <c r="O12" s="42"/>
      <c r="P12" s="42"/>
      <c r="Q12" s="42"/>
      <c r="R12" s="42"/>
      <c r="S12" s="42"/>
      <c r="T12" s="37"/>
      <c r="U12" s="37"/>
      <c r="V12" s="37"/>
      <c r="W12" s="37"/>
      <c r="X12" s="37"/>
      <c r="Y12" s="37"/>
      <c r="Z12" s="38"/>
      <c r="AA12" s="36"/>
      <c r="AB12" s="36"/>
    </row>
    <row r="13" spans="2:28" ht="15" customHeight="1" x14ac:dyDescent="0.3">
      <c r="B13" s="8">
        <v>8</v>
      </c>
      <c r="C13" s="54" t="s">
        <v>35</v>
      </c>
      <c r="D13" s="55"/>
      <c r="E13" s="55"/>
      <c r="F13" s="55"/>
      <c r="G13" s="55"/>
      <c r="H13" s="56"/>
      <c r="I13" s="9" t="s">
        <v>12</v>
      </c>
      <c r="J13" s="15">
        <v>10</v>
      </c>
      <c r="K13" s="15">
        <v>0</v>
      </c>
      <c r="L13" s="26">
        <f t="shared" si="1"/>
        <v>0</v>
      </c>
      <c r="N13" s="39"/>
      <c r="O13" s="39"/>
      <c r="P13" s="39"/>
      <c r="Q13" s="39"/>
      <c r="R13" s="39"/>
      <c r="S13" s="39"/>
      <c r="T13" s="33"/>
      <c r="U13" s="33"/>
      <c r="V13" s="33"/>
      <c r="W13" s="33"/>
      <c r="X13" s="33"/>
      <c r="Y13" s="33"/>
      <c r="Z13" s="36"/>
      <c r="AA13" s="36"/>
      <c r="AB13" s="36"/>
    </row>
    <row r="14" spans="2:28" ht="15" customHeight="1" x14ac:dyDescent="0.3">
      <c r="B14" s="8">
        <v>9</v>
      </c>
      <c r="C14" s="57" t="s">
        <v>25</v>
      </c>
      <c r="D14" s="58"/>
      <c r="E14" s="58"/>
      <c r="F14" s="58"/>
      <c r="G14" s="58"/>
      <c r="H14" s="59"/>
      <c r="I14" s="9" t="s">
        <v>23</v>
      </c>
      <c r="J14" s="15">
        <v>1</v>
      </c>
      <c r="K14" s="15">
        <v>0</v>
      </c>
      <c r="L14" s="26">
        <f t="shared" si="1"/>
        <v>0</v>
      </c>
      <c r="N14" s="39"/>
      <c r="O14" s="39"/>
      <c r="P14" s="39"/>
      <c r="Q14" s="39"/>
      <c r="R14" s="39"/>
      <c r="S14" s="39"/>
      <c r="T14" s="33"/>
      <c r="U14" s="33"/>
      <c r="V14" s="33"/>
      <c r="W14" s="33"/>
      <c r="X14" s="33"/>
      <c r="Y14" s="33"/>
      <c r="Z14" s="36"/>
      <c r="AA14" s="36"/>
      <c r="AB14" s="36"/>
    </row>
    <row r="15" spans="2:28" ht="15" x14ac:dyDescent="0.25">
      <c r="B15" s="8"/>
      <c r="C15" s="94" t="s">
        <v>13</v>
      </c>
      <c r="D15" s="95"/>
      <c r="E15" s="95"/>
      <c r="F15" s="95"/>
      <c r="G15" s="95"/>
      <c r="H15" s="96"/>
      <c r="I15" s="9"/>
      <c r="J15" s="15"/>
      <c r="K15" s="15"/>
      <c r="L15" s="16">
        <f>SUM(L6:L14)</f>
        <v>0</v>
      </c>
      <c r="N15" s="39"/>
      <c r="O15" s="39"/>
      <c r="P15" s="53"/>
      <c r="Q15" s="39"/>
      <c r="R15" s="39"/>
      <c r="S15" s="53"/>
      <c r="T15" s="36"/>
      <c r="U15" s="36"/>
      <c r="V15" s="36"/>
      <c r="W15" s="36"/>
      <c r="X15" s="36"/>
      <c r="Y15" s="36"/>
      <c r="Z15" s="36"/>
      <c r="AA15" s="36"/>
      <c r="AB15" s="36"/>
    </row>
    <row r="16" spans="2:28" ht="15" x14ac:dyDescent="0.25">
      <c r="B16" s="10"/>
      <c r="C16" s="97"/>
      <c r="D16" s="97"/>
      <c r="E16" s="97"/>
      <c r="F16" s="97"/>
      <c r="G16" s="97"/>
      <c r="H16" s="97"/>
      <c r="I16" s="11"/>
      <c r="J16" s="11"/>
      <c r="K16" s="11"/>
      <c r="L16" s="12"/>
      <c r="N16" s="39"/>
      <c r="O16" s="39"/>
      <c r="P16" s="41"/>
      <c r="Q16" s="39"/>
      <c r="R16" s="39"/>
      <c r="S16" s="41"/>
      <c r="T16" s="36"/>
      <c r="U16" s="36"/>
      <c r="V16" s="36"/>
      <c r="W16" s="36"/>
      <c r="X16" s="36"/>
      <c r="Y16" s="36"/>
      <c r="Z16" s="36"/>
      <c r="AA16" s="36"/>
      <c r="AB16" s="36"/>
    </row>
    <row r="17" spans="2:30" ht="17.399999999999999" x14ac:dyDescent="0.3">
      <c r="B17" s="7"/>
      <c r="C17" s="71" t="s">
        <v>31</v>
      </c>
      <c r="D17" s="71"/>
      <c r="E17" s="71"/>
      <c r="F17" s="71"/>
      <c r="G17" s="71"/>
      <c r="H17" s="71"/>
      <c r="I17" s="66" t="s">
        <v>39</v>
      </c>
      <c r="J17" s="67"/>
      <c r="K17" s="67"/>
      <c r="L17" s="68"/>
      <c r="N17" s="39"/>
      <c r="O17" s="39"/>
      <c r="P17" s="41"/>
      <c r="Q17" s="39"/>
      <c r="R17" s="39"/>
      <c r="S17" s="41"/>
      <c r="T17" s="36"/>
      <c r="U17" s="36"/>
      <c r="V17" s="36"/>
      <c r="W17" s="36"/>
      <c r="X17" s="36"/>
      <c r="Y17" s="36"/>
      <c r="Z17" s="36"/>
      <c r="AA17" s="36"/>
      <c r="AB17" s="36"/>
    </row>
    <row r="18" spans="2:30" ht="15" customHeight="1" x14ac:dyDescent="0.3">
      <c r="B18" s="7">
        <v>1</v>
      </c>
      <c r="C18" s="57" t="s">
        <v>32</v>
      </c>
      <c r="D18" s="58"/>
      <c r="E18" s="58"/>
      <c r="F18" s="58"/>
      <c r="G18" s="58"/>
      <c r="H18" s="59"/>
      <c r="I18" s="20" t="s">
        <v>10</v>
      </c>
      <c r="J18" s="13">
        <v>194</v>
      </c>
      <c r="K18" s="13">
        <v>0</v>
      </c>
      <c r="L18" s="14">
        <f t="shared" ref="L18:L24" si="2">J18*K18</f>
        <v>0</v>
      </c>
      <c r="N18" s="39"/>
      <c r="O18" s="39"/>
      <c r="P18" s="39"/>
      <c r="Q18" s="39"/>
      <c r="R18" s="39"/>
      <c r="S18" s="39"/>
      <c r="T18" s="33"/>
      <c r="U18" s="33"/>
      <c r="V18" s="33"/>
      <c r="W18" s="33"/>
      <c r="X18" s="33"/>
      <c r="Y18" s="33"/>
      <c r="Z18" s="33"/>
      <c r="AA18" s="33"/>
      <c r="AB18" s="33"/>
      <c r="AC18" s="32"/>
      <c r="AD18" s="32"/>
    </row>
    <row r="19" spans="2:30" ht="15" customHeight="1" x14ac:dyDescent="0.3">
      <c r="B19" s="7">
        <v>2</v>
      </c>
      <c r="C19" s="57" t="s">
        <v>24</v>
      </c>
      <c r="D19" s="58"/>
      <c r="E19" s="58"/>
      <c r="F19" s="58"/>
      <c r="G19" s="58"/>
      <c r="H19" s="59"/>
      <c r="I19" s="22" t="s">
        <v>10</v>
      </c>
      <c r="J19" s="13">
        <v>350</v>
      </c>
      <c r="K19" s="13">
        <v>0</v>
      </c>
      <c r="L19" s="14">
        <f t="shared" si="2"/>
        <v>0</v>
      </c>
      <c r="N19" s="39"/>
      <c r="O19" s="39"/>
      <c r="P19" s="39"/>
      <c r="Q19" s="39"/>
      <c r="R19" s="39"/>
      <c r="S19" s="39"/>
      <c r="T19" s="33"/>
      <c r="U19" s="33"/>
      <c r="V19" s="33"/>
      <c r="W19" s="33"/>
      <c r="X19" s="33"/>
      <c r="Y19" s="33"/>
      <c r="Z19" s="33"/>
      <c r="AA19" s="33"/>
      <c r="AB19" s="33"/>
      <c r="AC19" s="32"/>
      <c r="AD19" s="32"/>
    </row>
    <row r="20" spans="2:30" ht="15" customHeight="1" x14ac:dyDescent="0.3">
      <c r="B20" s="7">
        <v>3</v>
      </c>
      <c r="C20" s="54" t="s">
        <v>14</v>
      </c>
      <c r="D20" s="55"/>
      <c r="E20" s="55"/>
      <c r="F20" s="55"/>
      <c r="G20" s="55"/>
      <c r="H20" s="56"/>
      <c r="I20" s="20" t="s">
        <v>10</v>
      </c>
      <c r="J20" s="13">
        <v>1471</v>
      </c>
      <c r="K20" s="13">
        <v>0</v>
      </c>
      <c r="L20" s="14">
        <f t="shared" si="2"/>
        <v>0</v>
      </c>
      <c r="N20" s="39"/>
      <c r="O20" s="39"/>
      <c r="P20" s="39"/>
      <c r="Q20" s="39"/>
      <c r="R20" s="39"/>
      <c r="S20" s="39"/>
      <c r="T20" s="33"/>
      <c r="U20" s="33"/>
      <c r="V20" s="33"/>
      <c r="W20" s="33"/>
      <c r="X20" s="33"/>
      <c r="Y20" s="33"/>
      <c r="Z20" s="33"/>
      <c r="AA20" s="33"/>
      <c r="AB20" s="33"/>
      <c r="AC20" s="32"/>
      <c r="AD20" s="32"/>
    </row>
    <row r="21" spans="2:30" ht="15" customHeight="1" x14ac:dyDescent="0.3">
      <c r="B21" s="7">
        <v>4</v>
      </c>
      <c r="C21" s="54" t="s">
        <v>33</v>
      </c>
      <c r="D21" s="55"/>
      <c r="E21" s="55"/>
      <c r="F21" s="55"/>
      <c r="G21" s="55"/>
      <c r="H21" s="56"/>
      <c r="I21" s="20" t="s">
        <v>10</v>
      </c>
      <c r="J21" s="13">
        <v>1471</v>
      </c>
      <c r="K21" s="13">
        <v>0</v>
      </c>
      <c r="L21" s="14">
        <f t="shared" si="2"/>
        <v>0</v>
      </c>
      <c r="N21" s="39"/>
      <c r="O21" s="39"/>
      <c r="P21" s="39"/>
      <c r="Q21" s="39"/>
      <c r="R21" s="39"/>
      <c r="S21" s="39"/>
      <c r="T21" s="33"/>
      <c r="U21" s="33"/>
      <c r="V21" s="33"/>
      <c r="W21" s="33"/>
      <c r="X21" s="33"/>
      <c r="Y21" s="33"/>
      <c r="Z21" s="33"/>
      <c r="AA21" s="33"/>
      <c r="AB21" s="33"/>
      <c r="AC21" s="32"/>
      <c r="AD21" s="32"/>
    </row>
    <row r="22" spans="2:30" ht="30" customHeight="1" x14ac:dyDescent="0.3">
      <c r="B22" s="7">
        <v>5</v>
      </c>
      <c r="C22" s="57" t="s">
        <v>15</v>
      </c>
      <c r="D22" s="58"/>
      <c r="E22" s="58"/>
      <c r="F22" s="58"/>
      <c r="G22" s="58"/>
      <c r="H22" s="59"/>
      <c r="I22" s="20" t="s">
        <v>10</v>
      </c>
      <c r="J22" s="13">
        <v>100</v>
      </c>
      <c r="K22" s="13">
        <v>0</v>
      </c>
      <c r="L22" s="14">
        <f t="shared" si="2"/>
        <v>0</v>
      </c>
      <c r="N22" s="39"/>
      <c r="O22" s="39"/>
      <c r="P22" s="39"/>
      <c r="Q22" s="39"/>
      <c r="R22" s="39"/>
      <c r="S22" s="39"/>
      <c r="T22" s="33"/>
      <c r="U22" s="33"/>
      <c r="V22" s="33"/>
      <c r="W22" s="33"/>
      <c r="X22" s="33"/>
      <c r="Y22" s="33"/>
      <c r="Z22" s="33"/>
      <c r="AA22" s="33"/>
      <c r="AB22" s="33"/>
      <c r="AC22" s="32"/>
      <c r="AD22" s="32"/>
    </row>
    <row r="23" spans="2:30" ht="15" customHeight="1" x14ac:dyDescent="0.3">
      <c r="B23" s="7">
        <v>6</v>
      </c>
      <c r="C23" s="72" t="s">
        <v>34</v>
      </c>
      <c r="D23" s="73"/>
      <c r="E23" s="73"/>
      <c r="F23" s="73"/>
      <c r="G23" s="73"/>
      <c r="H23" s="74"/>
      <c r="I23" s="20" t="s">
        <v>12</v>
      </c>
      <c r="J23" s="13">
        <v>25</v>
      </c>
      <c r="K23" s="13">
        <v>0</v>
      </c>
      <c r="L23" s="14">
        <f t="shared" si="2"/>
        <v>0</v>
      </c>
      <c r="N23" s="39"/>
      <c r="O23" s="39"/>
      <c r="P23" s="39"/>
      <c r="Q23" s="39"/>
      <c r="R23" s="39"/>
      <c r="S23" s="39"/>
      <c r="T23" s="33"/>
      <c r="U23" s="33"/>
      <c r="V23" s="33"/>
      <c r="W23" s="33"/>
      <c r="X23" s="33"/>
      <c r="Y23" s="33"/>
      <c r="Z23" s="33"/>
      <c r="AA23" s="33"/>
      <c r="AB23" s="33"/>
      <c r="AC23" s="32"/>
      <c r="AD23" s="32"/>
    </row>
    <row r="24" spans="2:30" ht="15" customHeight="1" x14ac:dyDescent="0.3">
      <c r="B24" s="7">
        <v>7</v>
      </c>
      <c r="C24" s="57" t="s">
        <v>19</v>
      </c>
      <c r="D24" s="58"/>
      <c r="E24" s="58"/>
      <c r="F24" s="58"/>
      <c r="G24" s="58"/>
      <c r="H24" s="59"/>
      <c r="I24" s="20" t="s">
        <v>12</v>
      </c>
      <c r="J24" s="13">
        <v>15</v>
      </c>
      <c r="K24" s="13">
        <v>0</v>
      </c>
      <c r="L24" s="14">
        <f t="shared" si="2"/>
        <v>0</v>
      </c>
      <c r="N24" s="39"/>
      <c r="O24" s="39"/>
      <c r="P24" s="39"/>
      <c r="Q24" s="39"/>
      <c r="R24" s="39"/>
      <c r="S24" s="39"/>
      <c r="T24" s="33"/>
      <c r="U24" s="33"/>
      <c r="V24" s="33"/>
      <c r="W24" s="33"/>
      <c r="X24" s="33"/>
      <c r="Y24" s="33"/>
      <c r="Z24" s="33"/>
      <c r="AA24" s="33"/>
      <c r="AB24" s="33"/>
      <c r="AC24" s="32"/>
      <c r="AD24" s="32"/>
    </row>
    <row r="25" spans="2:30" ht="15" customHeight="1" x14ac:dyDescent="0.25">
      <c r="B25" s="7"/>
      <c r="C25" s="60" t="s">
        <v>13</v>
      </c>
      <c r="D25" s="61"/>
      <c r="E25" s="61"/>
      <c r="F25" s="61"/>
      <c r="G25" s="61"/>
      <c r="H25" s="62"/>
      <c r="I25" s="17"/>
      <c r="J25" s="13"/>
      <c r="K25" s="13"/>
      <c r="L25" s="16">
        <f>SUM(L18:L24)</f>
        <v>0</v>
      </c>
      <c r="N25" s="39"/>
      <c r="O25" s="39"/>
      <c r="P25" s="53"/>
      <c r="Q25" s="39"/>
      <c r="R25" s="39"/>
      <c r="S25" s="53"/>
      <c r="T25" s="33"/>
      <c r="U25" s="33"/>
      <c r="V25" s="33"/>
      <c r="W25" s="33"/>
      <c r="X25" s="33"/>
      <c r="Y25" s="33"/>
      <c r="Z25" s="33"/>
      <c r="AA25" s="33"/>
      <c r="AB25" s="33"/>
      <c r="AC25" s="32"/>
      <c r="AD25" s="32"/>
    </row>
    <row r="26" spans="2:30" ht="15" customHeight="1" x14ac:dyDescent="0.25">
      <c r="B26" s="7"/>
      <c r="C26" s="54"/>
      <c r="D26" s="55"/>
      <c r="E26" s="55"/>
      <c r="F26" s="55"/>
      <c r="G26" s="55"/>
      <c r="H26" s="56"/>
      <c r="I26" s="20"/>
      <c r="J26" s="13"/>
      <c r="K26" s="13"/>
      <c r="L26" s="14"/>
      <c r="N26" s="39"/>
      <c r="O26" s="39"/>
      <c r="P26" s="39"/>
      <c r="Q26" s="39"/>
      <c r="R26" s="39"/>
      <c r="S26" s="39"/>
      <c r="T26" s="33"/>
      <c r="U26" s="33"/>
      <c r="V26" s="33"/>
      <c r="W26" s="33"/>
      <c r="X26" s="33"/>
      <c r="Y26" s="33"/>
      <c r="Z26" s="33"/>
      <c r="AA26" s="33"/>
      <c r="AB26" s="33"/>
      <c r="AC26" s="32"/>
      <c r="AD26" s="32"/>
    </row>
    <row r="27" spans="2:30" ht="17.399999999999999" x14ac:dyDescent="0.3">
      <c r="B27" s="7"/>
      <c r="C27" s="71" t="s">
        <v>36</v>
      </c>
      <c r="D27" s="71"/>
      <c r="E27" s="71"/>
      <c r="F27" s="71"/>
      <c r="G27" s="71"/>
      <c r="H27" s="71"/>
      <c r="I27" s="66" t="s">
        <v>37</v>
      </c>
      <c r="J27" s="67"/>
      <c r="K27" s="67"/>
      <c r="L27" s="68"/>
      <c r="N27" s="39"/>
      <c r="O27" s="39"/>
      <c r="P27" s="39"/>
      <c r="Q27" s="39"/>
      <c r="R27" s="39"/>
      <c r="S27" s="39"/>
      <c r="T27" s="33"/>
      <c r="U27" s="33"/>
      <c r="V27" s="33"/>
      <c r="W27" s="33"/>
      <c r="X27" s="33"/>
      <c r="Y27" s="33"/>
      <c r="Z27" s="33"/>
      <c r="AA27" s="33"/>
      <c r="AB27" s="33"/>
      <c r="AC27" s="32"/>
      <c r="AD27" s="32"/>
    </row>
    <row r="28" spans="2:30" ht="36" customHeight="1" x14ac:dyDescent="0.3">
      <c r="B28" s="7">
        <v>1</v>
      </c>
      <c r="C28" s="57" t="s">
        <v>42</v>
      </c>
      <c r="D28" s="58"/>
      <c r="E28" s="58"/>
      <c r="F28" s="58"/>
      <c r="G28" s="58"/>
      <c r="H28" s="59"/>
      <c r="I28" s="20" t="s">
        <v>10</v>
      </c>
      <c r="J28" s="13">
        <v>126</v>
      </c>
      <c r="K28" s="13">
        <v>0</v>
      </c>
      <c r="L28" s="14">
        <f t="shared" ref="L28:L34" si="3">J28*K28</f>
        <v>0</v>
      </c>
      <c r="N28" s="39"/>
      <c r="O28" s="39"/>
      <c r="P28" s="39"/>
      <c r="Q28" s="39"/>
      <c r="R28" s="39"/>
      <c r="S28" s="39"/>
      <c r="T28" s="33"/>
      <c r="U28" s="33"/>
      <c r="V28" s="33"/>
      <c r="W28" s="33"/>
      <c r="X28" s="33"/>
      <c r="Y28" s="33"/>
      <c r="Z28" s="33"/>
      <c r="AA28" s="33"/>
      <c r="AB28" s="33"/>
      <c r="AC28" s="32"/>
      <c r="AD28" s="32"/>
    </row>
    <row r="29" spans="2:30" ht="35.4" customHeight="1" x14ac:dyDescent="0.3">
      <c r="B29" s="7">
        <v>2</v>
      </c>
      <c r="C29" s="57" t="s">
        <v>38</v>
      </c>
      <c r="D29" s="58"/>
      <c r="E29" s="58"/>
      <c r="F29" s="58"/>
      <c r="G29" s="58"/>
      <c r="H29" s="59"/>
      <c r="I29" s="22" t="s">
        <v>10</v>
      </c>
      <c r="J29" s="13">
        <v>26</v>
      </c>
      <c r="K29" s="13">
        <v>0</v>
      </c>
      <c r="L29" s="14">
        <f t="shared" si="3"/>
        <v>0</v>
      </c>
      <c r="N29" s="39"/>
      <c r="O29" s="39"/>
      <c r="P29" s="39"/>
      <c r="Q29" s="39"/>
      <c r="R29" s="39"/>
      <c r="S29" s="39"/>
      <c r="T29" s="33"/>
      <c r="U29" s="33"/>
      <c r="V29" s="33"/>
      <c r="W29" s="33"/>
      <c r="X29" s="33"/>
      <c r="Y29" s="33"/>
      <c r="Z29" s="33"/>
      <c r="AA29" s="33"/>
      <c r="AB29" s="33"/>
      <c r="AC29" s="32"/>
      <c r="AD29" s="32"/>
    </row>
    <row r="30" spans="2:30" ht="15" customHeight="1" x14ac:dyDescent="0.3">
      <c r="B30" s="7">
        <v>3</v>
      </c>
      <c r="C30" s="54" t="s">
        <v>14</v>
      </c>
      <c r="D30" s="55"/>
      <c r="E30" s="55"/>
      <c r="F30" s="55"/>
      <c r="G30" s="55"/>
      <c r="H30" s="56"/>
      <c r="I30" s="20" t="s">
        <v>10</v>
      </c>
      <c r="J30" s="13">
        <v>152</v>
      </c>
      <c r="K30" s="13">
        <v>0</v>
      </c>
      <c r="L30" s="14">
        <f t="shared" si="3"/>
        <v>0</v>
      </c>
      <c r="N30" s="39"/>
      <c r="O30" s="39"/>
      <c r="P30" s="39"/>
      <c r="Q30" s="39"/>
      <c r="R30" s="39"/>
      <c r="S30" s="39"/>
      <c r="T30" s="33"/>
      <c r="U30" s="33"/>
      <c r="V30" s="33"/>
      <c r="W30" s="33"/>
      <c r="X30" s="33"/>
      <c r="Y30" s="33"/>
      <c r="Z30" s="33"/>
      <c r="AA30" s="33"/>
      <c r="AB30" s="33"/>
      <c r="AC30" s="32"/>
      <c r="AD30" s="32"/>
    </row>
    <row r="31" spans="2:30" ht="15" customHeight="1" x14ac:dyDescent="0.3">
      <c r="B31" s="7">
        <v>4</v>
      </c>
      <c r="C31" s="57" t="s">
        <v>11</v>
      </c>
      <c r="D31" s="58"/>
      <c r="E31" s="58"/>
      <c r="F31" s="58"/>
      <c r="G31" s="58"/>
      <c r="H31" s="59"/>
      <c r="I31" s="20" t="s">
        <v>10</v>
      </c>
      <c r="J31" s="13">
        <v>152</v>
      </c>
      <c r="K31" s="13">
        <v>0</v>
      </c>
      <c r="L31" s="14">
        <f t="shared" si="3"/>
        <v>0</v>
      </c>
      <c r="N31" s="39"/>
      <c r="O31" s="39"/>
      <c r="P31" s="39"/>
      <c r="Q31" s="39"/>
      <c r="R31" s="39"/>
      <c r="S31" s="39"/>
      <c r="T31" s="33"/>
      <c r="U31" s="33"/>
      <c r="V31" s="33"/>
      <c r="W31" s="33"/>
      <c r="X31" s="33"/>
      <c r="Y31" s="33"/>
      <c r="Z31" s="33"/>
      <c r="AA31" s="33"/>
      <c r="AB31" s="33"/>
      <c r="AC31" s="32"/>
      <c r="AD31" s="32"/>
    </row>
    <row r="32" spans="2:30" ht="30" customHeight="1" x14ac:dyDescent="0.3">
      <c r="B32" s="7">
        <v>5</v>
      </c>
      <c r="C32" s="57" t="s">
        <v>15</v>
      </c>
      <c r="D32" s="58"/>
      <c r="E32" s="58"/>
      <c r="F32" s="58"/>
      <c r="G32" s="58"/>
      <c r="H32" s="59"/>
      <c r="I32" s="43" t="s">
        <v>10</v>
      </c>
      <c r="J32" s="13">
        <v>10</v>
      </c>
      <c r="K32" s="13">
        <v>0</v>
      </c>
      <c r="L32" s="14">
        <f t="shared" si="3"/>
        <v>0</v>
      </c>
      <c r="N32" s="39"/>
      <c r="O32" s="39"/>
      <c r="P32" s="39"/>
      <c r="Q32" s="39"/>
      <c r="R32" s="39"/>
      <c r="S32" s="39"/>
      <c r="T32" s="33"/>
      <c r="U32" s="33"/>
      <c r="V32" s="33"/>
      <c r="W32" s="33"/>
      <c r="X32" s="33"/>
      <c r="Y32" s="33"/>
      <c r="Z32" s="33"/>
      <c r="AA32" s="33"/>
      <c r="AB32" s="33"/>
      <c r="AC32" s="32"/>
      <c r="AD32" s="32"/>
    </row>
    <row r="33" spans="2:30" ht="15" customHeight="1" x14ac:dyDescent="0.3">
      <c r="B33" s="7">
        <v>6</v>
      </c>
      <c r="C33" s="57" t="s">
        <v>40</v>
      </c>
      <c r="D33" s="69"/>
      <c r="E33" s="69"/>
      <c r="F33" s="69"/>
      <c r="G33" s="69"/>
      <c r="H33" s="70"/>
      <c r="I33" s="52" t="s">
        <v>41</v>
      </c>
      <c r="J33" s="13">
        <v>4</v>
      </c>
      <c r="K33" s="13">
        <v>0</v>
      </c>
      <c r="L33" s="14">
        <f t="shared" si="3"/>
        <v>0</v>
      </c>
      <c r="N33" s="39"/>
      <c r="O33" s="39"/>
      <c r="P33" s="39"/>
      <c r="Q33" s="39"/>
      <c r="R33" s="39"/>
      <c r="S33" s="39"/>
      <c r="T33" s="33"/>
      <c r="U33" s="33"/>
      <c r="V33" s="33"/>
      <c r="W33" s="33"/>
      <c r="X33" s="33"/>
      <c r="Y33" s="33"/>
      <c r="Z33" s="33"/>
      <c r="AA33" s="33"/>
      <c r="AB33" s="33"/>
      <c r="AC33" s="32"/>
      <c r="AD33" s="32"/>
    </row>
    <row r="34" spans="2:30" ht="15" customHeight="1" x14ac:dyDescent="0.3">
      <c r="B34" s="7">
        <v>7</v>
      </c>
      <c r="C34" s="57" t="s">
        <v>19</v>
      </c>
      <c r="D34" s="58"/>
      <c r="E34" s="58"/>
      <c r="F34" s="58"/>
      <c r="G34" s="58"/>
      <c r="H34" s="59"/>
      <c r="I34" s="20" t="s">
        <v>12</v>
      </c>
      <c r="J34" s="13">
        <v>8</v>
      </c>
      <c r="K34" s="13">
        <v>0</v>
      </c>
      <c r="L34" s="14">
        <f t="shared" si="3"/>
        <v>0</v>
      </c>
      <c r="N34" s="39"/>
      <c r="O34" s="39"/>
      <c r="P34" s="39"/>
      <c r="Q34" s="39"/>
      <c r="R34" s="39"/>
      <c r="S34" s="39"/>
      <c r="T34" s="33"/>
      <c r="U34" s="33"/>
      <c r="V34" s="33"/>
      <c r="W34" s="33"/>
      <c r="X34" s="33"/>
      <c r="Y34" s="33"/>
      <c r="Z34" s="33"/>
      <c r="AA34" s="33"/>
      <c r="AB34" s="33"/>
      <c r="AC34" s="32"/>
      <c r="AD34" s="32"/>
    </row>
    <row r="35" spans="2:30" ht="15" customHeight="1" x14ac:dyDescent="0.3">
      <c r="B35" s="7"/>
      <c r="C35" s="60" t="s">
        <v>13</v>
      </c>
      <c r="D35" s="61"/>
      <c r="E35" s="61"/>
      <c r="F35" s="61"/>
      <c r="G35" s="61"/>
      <c r="H35" s="62"/>
      <c r="I35" s="17"/>
      <c r="J35" s="13"/>
      <c r="K35" s="13"/>
      <c r="L35" s="16">
        <f>SUM(L28:L34)</f>
        <v>0</v>
      </c>
      <c r="N35" s="39"/>
      <c r="O35" s="39"/>
      <c r="P35" s="53"/>
      <c r="Q35" s="39"/>
      <c r="R35" s="39"/>
      <c r="S35" s="53"/>
      <c r="T35" s="33"/>
      <c r="U35" s="33"/>
      <c r="V35" s="33"/>
      <c r="W35" s="33"/>
      <c r="X35" s="33"/>
      <c r="Y35" s="33"/>
      <c r="Z35" s="33"/>
      <c r="AA35" s="33"/>
      <c r="AB35" s="33"/>
      <c r="AC35" s="32"/>
      <c r="AD35" s="32"/>
    </row>
    <row r="36" spans="2:30" ht="15" customHeight="1" x14ac:dyDescent="0.3">
      <c r="B36" s="7"/>
      <c r="C36" s="60"/>
      <c r="D36" s="61"/>
      <c r="E36" s="61"/>
      <c r="F36" s="61"/>
      <c r="G36" s="61"/>
      <c r="H36" s="62"/>
      <c r="I36" s="17"/>
      <c r="J36" s="13"/>
      <c r="K36" s="13"/>
      <c r="L36" s="18"/>
      <c r="N36" s="39"/>
      <c r="O36" s="39"/>
      <c r="P36" s="39"/>
      <c r="Q36" s="39"/>
      <c r="R36" s="39"/>
      <c r="S36" s="39"/>
      <c r="T36" s="33"/>
      <c r="U36" s="33" t="s">
        <v>20</v>
      </c>
      <c r="V36" s="33"/>
      <c r="W36" s="33"/>
      <c r="X36" s="33"/>
      <c r="Y36" s="33"/>
      <c r="Z36" s="33"/>
      <c r="AA36" s="33"/>
      <c r="AB36" s="33"/>
      <c r="AC36" s="32"/>
      <c r="AD36" s="32"/>
    </row>
    <row r="37" spans="2:30" ht="17.399999999999999" x14ac:dyDescent="0.3">
      <c r="B37" s="7"/>
      <c r="C37" s="63" t="s">
        <v>43</v>
      </c>
      <c r="D37" s="64"/>
      <c r="E37" s="64"/>
      <c r="F37" s="64"/>
      <c r="G37" s="64"/>
      <c r="H37" s="65"/>
      <c r="I37" s="66" t="s">
        <v>45</v>
      </c>
      <c r="J37" s="67"/>
      <c r="K37" s="67"/>
      <c r="L37" s="68"/>
      <c r="N37" s="39"/>
      <c r="O37" s="39"/>
      <c r="P37" s="39"/>
      <c r="Q37" s="39"/>
      <c r="R37" s="39"/>
      <c r="S37" s="39"/>
      <c r="T37" s="33"/>
      <c r="U37" s="33"/>
      <c r="V37" s="33"/>
      <c r="W37" s="33"/>
      <c r="X37" s="33"/>
      <c r="Y37" s="33"/>
      <c r="Z37" s="33"/>
      <c r="AA37" s="33"/>
      <c r="AB37" s="33"/>
      <c r="AC37" s="32"/>
      <c r="AD37" s="32"/>
    </row>
    <row r="38" spans="2:30" ht="15" customHeight="1" x14ac:dyDescent="0.3">
      <c r="B38" s="7">
        <v>1</v>
      </c>
      <c r="C38" s="54" t="s">
        <v>44</v>
      </c>
      <c r="D38" s="55"/>
      <c r="E38" s="55"/>
      <c r="F38" s="55"/>
      <c r="G38" s="55"/>
      <c r="H38" s="56"/>
      <c r="I38" s="23" t="s">
        <v>10</v>
      </c>
      <c r="J38" s="24">
        <v>45</v>
      </c>
      <c r="K38" s="24">
        <v>0</v>
      </c>
      <c r="L38" s="25">
        <f>J38*K38</f>
        <v>0</v>
      </c>
      <c r="N38" s="39"/>
      <c r="O38" s="39"/>
      <c r="P38" s="39"/>
      <c r="Q38" s="39"/>
      <c r="R38" s="39"/>
      <c r="S38" s="39"/>
      <c r="T38" s="33"/>
      <c r="U38" s="33"/>
      <c r="V38" s="33"/>
      <c r="W38" s="33"/>
      <c r="X38" s="33"/>
      <c r="Y38" s="33"/>
      <c r="Z38" s="33"/>
      <c r="AA38" s="33"/>
      <c r="AB38" s="33"/>
      <c r="AC38" s="32"/>
      <c r="AD38" s="32"/>
    </row>
    <row r="39" spans="2:30" ht="36" customHeight="1" x14ac:dyDescent="0.3">
      <c r="B39" s="7">
        <v>2</v>
      </c>
      <c r="C39" s="57" t="s">
        <v>38</v>
      </c>
      <c r="D39" s="58"/>
      <c r="E39" s="58"/>
      <c r="F39" s="58"/>
      <c r="G39" s="58"/>
      <c r="H39" s="59"/>
      <c r="I39" s="20" t="s">
        <v>10</v>
      </c>
      <c r="J39" s="13">
        <v>36</v>
      </c>
      <c r="K39" s="13">
        <v>0</v>
      </c>
      <c r="L39" s="14">
        <f t="shared" ref="L39:L44" si="4">J39*K39</f>
        <v>0</v>
      </c>
      <c r="N39" s="39"/>
      <c r="O39" s="39"/>
      <c r="P39" s="39"/>
      <c r="Q39" s="39"/>
      <c r="R39" s="39"/>
      <c r="S39" s="39"/>
      <c r="T39" s="33"/>
      <c r="U39" s="33"/>
      <c r="V39" s="33"/>
      <c r="W39" s="33"/>
      <c r="X39" s="33"/>
      <c r="Y39" s="33"/>
      <c r="Z39" s="33"/>
      <c r="AA39" s="33"/>
      <c r="AB39" s="33"/>
      <c r="AC39" s="32"/>
      <c r="AD39" s="32"/>
    </row>
    <row r="40" spans="2:30" ht="15" customHeight="1" x14ac:dyDescent="0.3">
      <c r="B40" s="7">
        <v>3</v>
      </c>
      <c r="C40" s="54" t="s">
        <v>14</v>
      </c>
      <c r="D40" s="55"/>
      <c r="E40" s="55"/>
      <c r="F40" s="55"/>
      <c r="G40" s="55"/>
      <c r="H40" s="56"/>
      <c r="I40" s="23" t="s">
        <v>10</v>
      </c>
      <c r="J40" s="13">
        <v>45</v>
      </c>
      <c r="K40" s="13">
        <v>0</v>
      </c>
      <c r="L40" s="14">
        <f>J40*K40</f>
        <v>0</v>
      </c>
      <c r="N40" s="39"/>
      <c r="O40" s="39"/>
      <c r="P40" s="39"/>
      <c r="Q40" s="39"/>
      <c r="R40" s="39"/>
      <c r="S40" s="39"/>
      <c r="T40" s="33"/>
      <c r="U40" s="33"/>
      <c r="V40" s="33"/>
      <c r="W40" s="33"/>
      <c r="X40" s="33"/>
      <c r="Y40" s="33"/>
      <c r="Z40" s="33"/>
      <c r="AA40" s="33"/>
      <c r="AB40" s="33"/>
      <c r="AC40" s="32"/>
      <c r="AD40" s="32"/>
    </row>
    <row r="41" spans="2:30" ht="15" customHeight="1" x14ac:dyDescent="0.3">
      <c r="B41" s="7">
        <v>4</v>
      </c>
      <c r="C41" s="57" t="s">
        <v>11</v>
      </c>
      <c r="D41" s="58"/>
      <c r="E41" s="58"/>
      <c r="F41" s="58"/>
      <c r="G41" s="58"/>
      <c r="H41" s="59"/>
      <c r="I41" s="20" t="s">
        <v>10</v>
      </c>
      <c r="J41" s="13">
        <v>36</v>
      </c>
      <c r="K41" s="13">
        <v>0</v>
      </c>
      <c r="L41" s="14">
        <f t="shared" si="4"/>
        <v>0</v>
      </c>
      <c r="N41" s="39"/>
      <c r="O41" s="39"/>
      <c r="P41" s="39"/>
      <c r="Q41" s="39"/>
      <c r="R41" s="39"/>
      <c r="S41" s="39"/>
      <c r="T41" s="33"/>
      <c r="U41" s="33"/>
      <c r="V41" s="33"/>
      <c r="W41" s="33"/>
      <c r="X41" s="33"/>
      <c r="Y41" s="33"/>
      <c r="Z41" s="33"/>
      <c r="AA41" s="33"/>
      <c r="AB41" s="33"/>
      <c r="AC41" s="32"/>
      <c r="AD41" s="32"/>
    </row>
    <row r="42" spans="2:30" ht="15" customHeight="1" x14ac:dyDescent="0.3">
      <c r="B42" s="7">
        <v>5</v>
      </c>
      <c r="C42" s="57" t="s">
        <v>46</v>
      </c>
      <c r="D42" s="58"/>
      <c r="E42" s="58"/>
      <c r="F42" s="58"/>
      <c r="G42" s="58"/>
      <c r="H42" s="59"/>
      <c r="I42" s="20" t="s">
        <v>10</v>
      </c>
      <c r="J42" s="13">
        <v>9</v>
      </c>
      <c r="K42" s="13">
        <v>0</v>
      </c>
      <c r="L42" s="14">
        <f t="shared" si="4"/>
        <v>0</v>
      </c>
      <c r="N42" s="39"/>
      <c r="O42" s="39"/>
      <c r="P42" s="39"/>
      <c r="Q42" s="39"/>
      <c r="R42" s="39"/>
      <c r="S42" s="39"/>
      <c r="T42" s="33"/>
      <c r="U42" s="33"/>
      <c r="V42" s="33"/>
      <c r="W42" s="33"/>
      <c r="X42" s="33"/>
      <c r="Y42" s="33"/>
      <c r="Z42" s="33"/>
      <c r="AA42" s="33"/>
      <c r="AB42" s="33"/>
      <c r="AC42" s="32"/>
      <c r="AD42" s="32"/>
    </row>
    <row r="43" spans="2:30" ht="15" customHeight="1" x14ac:dyDescent="0.3">
      <c r="B43" s="7">
        <v>6</v>
      </c>
      <c r="C43" s="57" t="s">
        <v>40</v>
      </c>
      <c r="D43" s="69"/>
      <c r="E43" s="69"/>
      <c r="F43" s="69"/>
      <c r="G43" s="69"/>
      <c r="H43" s="70"/>
      <c r="I43" s="20" t="s">
        <v>41</v>
      </c>
      <c r="J43" s="13">
        <v>3</v>
      </c>
      <c r="K43" s="13">
        <v>0</v>
      </c>
      <c r="L43" s="14">
        <f t="shared" si="4"/>
        <v>0</v>
      </c>
      <c r="N43" s="39"/>
      <c r="O43" s="39"/>
      <c r="P43" s="39"/>
      <c r="Q43" s="39"/>
      <c r="R43" s="39"/>
      <c r="S43" s="39"/>
      <c r="T43" s="33"/>
      <c r="U43" s="33"/>
      <c r="V43" s="33"/>
      <c r="W43" s="33"/>
      <c r="X43" s="33"/>
      <c r="Y43" s="33"/>
      <c r="Z43" s="33"/>
      <c r="AA43" s="33"/>
      <c r="AB43" s="33"/>
      <c r="AC43" s="32"/>
      <c r="AD43" s="32"/>
    </row>
    <row r="44" spans="2:30" ht="30" customHeight="1" x14ac:dyDescent="0.3">
      <c r="B44" s="7">
        <v>7</v>
      </c>
      <c r="C44" s="57" t="s">
        <v>19</v>
      </c>
      <c r="D44" s="58"/>
      <c r="E44" s="58"/>
      <c r="F44" s="58"/>
      <c r="G44" s="58"/>
      <c r="H44" s="59"/>
      <c r="I44" s="43" t="s">
        <v>12</v>
      </c>
      <c r="J44" s="13">
        <v>57</v>
      </c>
      <c r="K44" s="13">
        <v>0</v>
      </c>
      <c r="L44" s="14">
        <f t="shared" si="4"/>
        <v>0</v>
      </c>
      <c r="N44" s="39"/>
      <c r="O44" s="39"/>
      <c r="P44" s="39"/>
      <c r="Q44" s="39"/>
      <c r="R44" s="39"/>
      <c r="S44" s="39"/>
      <c r="T44" s="33"/>
      <c r="U44" s="33"/>
      <c r="V44" s="33"/>
      <c r="W44" s="33"/>
      <c r="X44" s="33"/>
      <c r="Y44" s="33"/>
      <c r="Z44" s="33"/>
      <c r="AA44" s="33"/>
      <c r="AB44" s="33"/>
      <c r="AC44" s="32"/>
      <c r="AD44" s="32"/>
    </row>
    <row r="45" spans="2:30" ht="15" customHeight="1" x14ac:dyDescent="0.3">
      <c r="B45" s="7"/>
      <c r="C45" s="60" t="s">
        <v>13</v>
      </c>
      <c r="D45" s="61"/>
      <c r="E45" s="61"/>
      <c r="F45" s="61"/>
      <c r="G45" s="61"/>
      <c r="H45" s="62"/>
      <c r="I45" s="17"/>
      <c r="J45" s="13"/>
      <c r="K45" s="13"/>
      <c r="L45" s="16">
        <f>SUM(L38:L44)</f>
        <v>0</v>
      </c>
      <c r="N45" s="39"/>
      <c r="O45" s="39"/>
      <c r="P45" s="53"/>
      <c r="Q45" s="39"/>
      <c r="R45" s="39"/>
      <c r="S45" s="53"/>
      <c r="T45" s="33"/>
      <c r="U45" s="33"/>
      <c r="V45" s="33"/>
      <c r="W45" s="33"/>
      <c r="X45" s="33"/>
      <c r="Y45" s="33"/>
      <c r="Z45" s="33"/>
      <c r="AA45" s="33"/>
      <c r="AB45" s="33"/>
      <c r="AC45" s="32"/>
      <c r="AD45" s="32"/>
    </row>
    <row r="46" spans="2:30" ht="16.5" customHeight="1" thickBot="1" x14ac:dyDescent="0.35">
      <c r="B46" s="7"/>
      <c r="C46" s="60"/>
      <c r="D46" s="61"/>
      <c r="E46" s="61"/>
      <c r="F46" s="61"/>
      <c r="G46" s="61"/>
      <c r="H46" s="62"/>
      <c r="I46" s="17"/>
      <c r="J46" s="13"/>
      <c r="K46" s="13"/>
      <c r="L46" s="16"/>
      <c r="N46" s="39"/>
      <c r="O46" s="39"/>
      <c r="P46" s="39"/>
      <c r="Q46" s="39"/>
      <c r="R46" s="39"/>
      <c r="S46" s="39"/>
      <c r="T46" s="33"/>
      <c r="U46" s="33"/>
      <c r="V46" s="33"/>
      <c r="W46" s="33"/>
      <c r="X46" s="33"/>
      <c r="Y46" s="33"/>
      <c r="Z46" s="33"/>
      <c r="AA46" s="33"/>
      <c r="AB46" s="33"/>
      <c r="AC46" s="32"/>
      <c r="AD46" s="32"/>
    </row>
    <row r="47" spans="2:30" ht="15" thickBot="1" x14ac:dyDescent="0.35">
      <c r="B47" s="101" t="s">
        <v>16</v>
      </c>
      <c r="C47" s="102"/>
      <c r="D47" s="102"/>
      <c r="E47" s="102"/>
      <c r="F47" s="102"/>
      <c r="G47" s="102"/>
      <c r="H47" s="102"/>
      <c r="I47" s="102"/>
      <c r="J47" s="102"/>
      <c r="K47" s="103"/>
      <c r="L47" s="28">
        <f>L15+L25+L35+L45</f>
        <v>0</v>
      </c>
      <c r="N47" s="39"/>
      <c r="O47" s="39"/>
      <c r="P47" s="53"/>
      <c r="Q47" s="39"/>
      <c r="R47" s="39"/>
      <c r="S47" s="53"/>
      <c r="T47" s="33"/>
      <c r="U47" s="33"/>
      <c r="V47" s="33"/>
      <c r="W47" s="33"/>
      <c r="X47" s="33"/>
      <c r="Y47" s="33"/>
      <c r="Z47" s="33"/>
      <c r="AA47" s="33"/>
      <c r="AB47" s="33"/>
      <c r="AC47" s="32"/>
      <c r="AD47" s="32"/>
    </row>
    <row r="48" spans="2:30" ht="15" thickBot="1" x14ac:dyDescent="0.35">
      <c r="B48" s="101" t="s">
        <v>17</v>
      </c>
      <c r="C48" s="102"/>
      <c r="D48" s="102"/>
      <c r="E48" s="102"/>
      <c r="F48" s="102"/>
      <c r="G48" s="102"/>
      <c r="H48" s="102"/>
      <c r="I48" s="102"/>
      <c r="J48" s="102"/>
      <c r="K48" s="103"/>
      <c r="L48" s="29">
        <f>L47*0.21</f>
        <v>0</v>
      </c>
      <c r="N48" s="39"/>
      <c r="O48" s="39"/>
      <c r="P48" s="39"/>
      <c r="Q48" s="39"/>
      <c r="R48" s="39"/>
      <c r="S48" s="39"/>
      <c r="T48" s="33"/>
      <c r="U48" s="33"/>
      <c r="V48" s="33"/>
      <c r="W48" s="33"/>
      <c r="X48" s="33"/>
      <c r="Y48" s="33"/>
      <c r="Z48" s="33"/>
      <c r="AA48" s="33"/>
      <c r="AB48" s="33"/>
      <c r="AC48" s="32"/>
      <c r="AD48" s="32"/>
    </row>
    <row r="49" spans="2:30" ht="18" thickBot="1" x14ac:dyDescent="0.35">
      <c r="B49" s="98" t="s">
        <v>18</v>
      </c>
      <c r="C49" s="99"/>
      <c r="D49" s="99"/>
      <c r="E49" s="99"/>
      <c r="F49" s="99"/>
      <c r="G49" s="99"/>
      <c r="H49" s="99"/>
      <c r="I49" s="99"/>
      <c r="J49" s="99"/>
      <c r="K49" s="100"/>
      <c r="L49" s="30">
        <f>SUM(L47:L48)</f>
        <v>0</v>
      </c>
      <c r="N49" s="39"/>
      <c r="O49" s="39"/>
      <c r="P49" s="53"/>
      <c r="Q49" s="39"/>
      <c r="R49" s="39"/>
      <c r="S49" s="53"/>
      <c r="T49" s="33"/>
      <c r="U49" s="33"/>
      <c r="V49" s="33"/>
      <c r="W49" s="33"/>
      <c r="X49" s="33"/>
      <c r="Y49" s="33"/>
      <c r="Z49" s="33"/>
      <c r="AA49" s="33"/>
      <c r="AB49" s="33"/>
      <c r="AC49" s="32"/>
      <c r="AD49" s="32"/>
    </row>
    <row r="50" spans="2:30" x14ac:dyDescent="0.3"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</sheetData>
  <mergeCells count="56">
    <mergeCell ref="B49:K49"/>
    <mergeCell ref="C45:H45"/>
    <mergeCell ref="C46:H46"/>
    <mergeCell ref="B47:K47"/>
    <mergeCell ref="C41:H41"/>
    <mergeCell ref="C43:H43"/>
    <mergeCell ref="C44:H44"/>
    <mergeCell ref="B48:K48"/>
    <mergeCell ref="C42:H42"/>
    <mergeCell ref="C10:H10"/>
    <mergeCell ref="C15:H15"/>
    <mergeCell ref="C18:H18"/>
    <mergeCell ref="C20:H20"/>
    <mergeCell ref="C11:H11"/>
    <mergeCell ref="C16:H16"/>
    <mergeCell ref="C14:H14"/>
    <mergeCell ref="C13:H13"/>
    <mergeCell ref="C12:H12"/>
    <mergeCell ref="C19:H19"/>
    <mergeCell ref="B1:F1"/>
    <mergeCell ref="B2:F2"/>
    <mergeCell ref="G2:L2"/>
    <mergeCell ref="C3:H4"/>
    <mergeCell ref="I3:I4"/>
    <mergeCell ref="J3:J4"/>
    <mergeCell ref="K3:K4"/>
    <mergeCell ref="C5:H5"/>
    <mergeCell ref="I5:L5"/>
    <mergeCell ref="C9:H9"/>
    <mergeCell ref="C6:H6"/>
    <mergeCell ref="C8:H8"/>
    <mergeCell ref="C7:H7"/>
    <mergeCell ref="I17:L17"/>
    <mergeCell ref="C24:H24"/>
    <mergeCell ref="C25:H25"/>
    <mergeCell ref="C26:H26"/>
    <mergeCell ref="C27:H27"/>
    <mergeCell ref="I27:L27"/>
    <mergeCell ref="C21:H21"/>
    <mergeCell ref="C17:H17"/>
    <mergeCell ref="C23:H23"/>
    <mergeCell ref="C22:H22"/>
    <mergeCell ref="C28:H28"/>
    <mergeCell ref="C30:H30"/>
    <mergeCell ref="C31:H31"/>
    <mergeCell ref="I37:L37"/>
    <mergeCell ref="C34:H34"/>
    <mergeCell ref="C35:H35"/>
    <mergeCell ref="C29:H29"/>
    <mergeCell ref="C33:H33"/>
    <mergeCell ref="C40:H40"/>
    <mergeCell ref="C32:H32"/>
    <mergeCell ref="C36:H36"/>
    <mergeCell ref="C37:H37"/>
    <mergeCell ref="C39:H39"/>
    <mergeCell ref="C38:H3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26" orientation="portrait" r:id="rId1"/>
  <rowBreaks count="1" manualBreakCount="1">
    <brk id="52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mistostarosta</cp:lastModifiedBy>
  <cp:lastPrinted>2022-06-30T11:02:38Z</cp:lastPrinted>
  <dcterms:created xsi:type="dcterms:W3CDTF">2018-05-03T07:09:44Z</dcterms:created>
  <dcterms:modified xsi:type="dcterms:W3CDTF">2023-06-23T12:58:28Z</dcterms:modified>
</cp:coreProperties>
</file>